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4650"/>
  </bookViews>
  <sheets>
    <sheet name="入域料社会実験結果" sheetId="4" r:id="rId1"/>
  </sheets>
  <definedNames>
    <definedName name="_xlnm.Print_Area" localSheetId="0">入域料社会実験結果!$A$1:$H$47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E14" l="1"/>
  <c r="D14"/>
  <c r="C14"/>
  <c r="B14"/>
  <c r="F13"/>
  <c r="F12"/>
  <c r="F11"/>
  <c r="F14" l="1"/>
</calcChain>
</file>

<file path=xl/sharedStrings.xml><?xml version="1.0" encoding="utf-8"?>
<sst xmlns="http://schemas.openxmlformats.org/spreadsheetml/2006/main" count="36" uniqueCount="35">
  <si>
    <t>新赤倉登山口</t>
    <rPh sb="0" eb="1">
      <t>シン</t>
    </rPh>
    <rPh sb="1" eb="3">
      <t>アカクラ</t>
    </rPh>
    <rPh sb="3" eb="5">
      <t>トザン</t>
    </rPh>
    <rPh sb="5" eb="6">
      <t>グチ</t>
    </rPh>
    <phoneticPr fontId="2"/>
  </si>
  <si>
    <t>燕温泉登山口</t>
    <rPh sb="0" eb="1">
      <t>ツバメ</t>
    </rPh>
    <rPh sb="1" eb="3">
      <t>オンセン</t>
    </rPh>
    <rPh sb="3" eb="5">
      <t>トザン</t>
    </rPh>
    <rPh sb="5" eb="6">
      <t>グチ</t>
    </rPh>
    <phoneticPr fontId="2"/>
  </si>
  <si>
    <t>笹ヶ峰登山口
（収受員）</t>
    <rPh sb="0" eb="3">
      <t>ササガミネ</t>
    </rPh>
    <rPh sb="3" eb="5">
      <t>トザン</t>
    </rPh>
    <rPh sb="5" eb="6">
      <t>グチ</t>
    </rPh>
    <rPh sb="8" eb="10">
      <t>シュウジュ</t>
    </rPh>
    <rPh sb="10" eb="11">
      <t>イン</t>
    </rPh>
    <phoneticPr fontId="2"/>
  </si>
  <si>
    <t>笹ヶ峰登山口
（協力金箱）</t>
    <rPh sb="0" eb="3">
      <t>ササガミネ</t>
    </rPh>
    <rPh sb="3" eb="5">
      <t>トザン</t>
    </rPh>
    <rPh sb="5" eb="6">
      <t>グチ</t>
    </rPh>
    <rPh sb="8" eb="10">
      <t>キョウリョク</t>
    </rPh>
    <rPh sb="10" eb="11">
      <t>キン</t>
    </rPh>
    <rPh sb="11" eb="12">
      <t>バコ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</si>
  <si>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</si>
  <si>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</si>
  <si>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</si>
  <si>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</si>
  <si>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計</t>
    <rPh sb="0" eb="1">
      <t>ケイ</t>
    </rPh>
    <phoneticPr fontId="2"/>
  </si>
  <si>
    <t>単位：円</t>
    <rPh sb="0" eb="2">
      <t>タンイ</t>
    </rPh>
    <rPh sb="3" eb="4">
      <t>エン</t>
    </rPh>
    <phoneticPr fontId="2"/>
  </si>
  <si>
    <t>・登山開始時刻</t>
    <rPh sb="1" eb="3">
      <t>トザン</t>
    </rPh>
    <rPh sb="3" eb="5">
      <t>カイシ</t>
    </rPh>
    <rPh sb="5" eb="7">
      <t>ジコク</t>
    </rPh>
    <phoneticPr fontId="2"/>
  </si>
  <si>
    <t>　 5時～　1,983人</t>
    <rPh sb="3" eb="4">
      <t>ジ</t>
    </rPh>
    <rPh sb="11" eb="12">
      <t>ニン</t>
    </rPh>
    <phoneticPr fontId="2"/>
  </si>
  <si>
    <t>　 6時～　2,348人</t>
    <rPh sb="3" eb="4">
      <t>ジ</t>
    </rPh>
    <rPh sb="11" eb="12">
      <t>ニン</t>
    </rPh>
    <phoneticPr fontId="2"/>
  </si>
  <si>
    <t xml:space="preserve"> 　7時～　1,602人</t>
    <rPh sb="3" eb="4">
      <t>ジ</t>
    </rPh>
    <rPh sb="11" eb="12">
      <t>ニン</t>
    </rPh>
    <phoneticPr fontId="2"/>
  </si>
  <si>
    <t>　 8時～　1,462人</t>
    <rPh sb="3" eb="4">
      <t>ジ</t>
    </rPh>
    <rPh sb="11" eb="12">
      <t>ニン</t>
    </rPh>
    <phoneticPr fontId="2"/>
  </si>
  <si>
    <t>○協力金が見込みを下回った要因</t>
    <rPh sb="1" eb="3">
      <t>キョウリョク</t>
    </rPh>
    <rPh sb="3" eb="4">
      <t>キン</t>
    </rPh>
    <rPh sb="5" eb="7">
      <t>ミコ</t>
    </rPh>
    <rPh sb="9" eb="11">
      <t>シタマワ</t>
    </rPh>
    <rPh sb="13" eb="15">
      <t>ヨウイン</t>
    </rPh>
    <phoneticPr fontId="2"/>
  </si>
  <si>
    <t>　　※笹ヶ峰登山口において収受員を配置した場合の協力率</t>
    <rPh sb="3" eb="6">
      <t>ササガミネ</t>
    </rPh>
    <rPh sb="6" eb="8">
      <t>トザン</t>
    </rPh>
    <rPh sb="8" eb="9">
      <t>グチ</t>
    </rPh>
    <rPh sb="13" eb="15">
      <t>シュウジュ</t>
    </rPh>
    <rPh sb="15" eb="16">
      <t>イン</t>
    </rPh>
    <rPh sb="17" eb="19">
      <t>ハイチ</t>
    </rPh>
    <rPh sb="21" eb="23">
      <t>バアイ</t>
    </rPh>
    <rPh sb="24" eb="26">
      <t>キョウリョク</t>
    </rPh>
    <rPh sb="26" eb="27">
      <t>リツ</t>
    </rPh>
    <phoneticPr fontId="2"/>
  </si>
  <si>
    <t>　 9時～　  640人</t>
    <rPh sb="3" eb="4">
      <t>ジ</t>
    </rPh>
    <rPh sb="11" eb="12">
      <t>ニン</t>
    </rPh>
    <phoneticPr fontId="2"/>
  </si>
  <si>
    <t>　　　内訳→1,070,700円（賃金等）、756,000円（協力者記念品）</t>
    <rPh sb="3" eb="5">
      <t>ウチワケ</t>
    </rPh>
    <phoneticPr fontId="2"/>
  </si>
  <si>
    <t>　支出：1,826,700円</t>
    <rPh sb="1" eb="3">
      <t>シシュツ</t>
    </rPh>
    <rPh sb="13" eb="14">
      <t>エン</t>
    </rPh>
    <phoneticPr fontId="2"/>
  </si>
  <si>
    <t>　収入：3,705,552円</t>
    <rPh sb="1" eb="3">
      <t>シュウニュウ</t>
    </rPh>
    <rPh sb="13" eb="14">
      <t>エン</t>
    </rPh>
    <phoneticPr fontId="2"/>
  </si>
  <si>
    <r>
      <rPr>
        <b/>
        <sz val="11"/>
        <color theme="1"/>
        <rFont val="ＭＳ ゴシック"/>
        <family val="3"/>
        <charset val="128"/>
      </rPr>
      <t>　　67.62%</t>
    </r>
    <r>
      <rPr>
        <sz val="11"/>
        <color theme="1"/>
        <rFont val="ＭＳ ゴシック"/>
        <family val="3"/>
        <charset val="128"/>
      </rPr>
      <t>（協力者5,433人／登山者数8,035人）　AM5:00～AM10:00</t>
    </r>
    <rPh sb="9" eb="12">
      <t>キョウリョクシャ</t>
    </rPh>
    <rPh sb="17" eb="18">
      <t>ニン</t>
    </rPh>
    <rPh sb="19" eb="22">
      <t>トザンシャ</t>
    </rPh>
    <rPh sb="22" eb="23">
      <t>スウ</t>
    </rPh>
    <rPh sb="28" eb="29">
      <t>ニン</t>
    </rPh>
    <phoneticPr fontId="2"/>
  </si>
  <si>
    <r>
      <t>　収入－支出＝</t>
    </r>
    <r>
      <rPr>
        <u/>
        <sz val="11"/>
        <color theme="1"/>
        <rFont val="ＭＳ ゴシック"/>
        <family val="3"/>
        <charset val="128"/>
      </rPr>
      <t>1,878,852円（次年度事業充当費）</t>
    </r>
    <rPh sb="1" eb="3">
      <t>シュウニュウ</t>
    </rPh>
    <rPh sb="4" eb="6">
      <t>シシュツ</t>
    </rPh>
    <rPh sb="16" eb="17">
      <t>エン</t>
    </rPh>
    <rPh sb="18" eb="21">
      <t>ジネンド</t>
    </rPh>
    <rPh sb="21" eb="23">
      <t>ジギョウ</t>
    </rPh>
    <rPh sb="23" eb="25">
      <t>ジュウトウ</t>
    </rPh>
    <rPh sb="25" eb="26">
      <t>ヒ</t>
    </rPh>
    <phoneticPr fontId="2"/>
  </si>
  <si>
    <t>○期間：令和元年７月１日～１０月３１日（１２３日間）</t>
    <rPh sb="1" eb="3">
      <t>キカン</t>
    </rPh>
    <rPh sb="4" eb="5">
      <t>レイ</t>
    </rPh>
    <rPh sb="5" eb="6">
      <t>ワ</t>
    </rPh>
    <rPh sb="6" eb="7">
      <t>ゲン</t>
    </rPh>
    <rPh sb="7" eb="8">
      <t>ネン</t>
    </rPh>
    <rPh sb="9" eb="10">
      <t>ガツ</t>
    </rPh>
    <rPh sb="11" eb="12">
      <t>ニチ</t>
    </rPh>
    <rPh sb="15" eb="16">
      <t>ガツ</t>
    </rPh>
    <rPh sb="18" eb="19">
      <t>ニチ</t>
    </rPh>
    <rPh sb="23" eb="24">
      <t>ニチ</t>
    </rPh>
    <rPh sb="24" eb="25">
      <t>カン</t>
    </rPh>
    <phoneticPr fontId="2"/>
  </si>
  <si>
    <t>○手法：笹ヶ峰登山口：5:00～10:00  収受員配置（平日１名、土日祝２名）その他時間は協力金箱</t>
    <rPh sb="1" eb="3">
      <t>シュホウ</t>
    </rPh>
    <rPh sb="4" eb="7">
      <t>ササガミネ</t>
    </rPh>
    <rPh sb="7" eb="9">
      <t>トザン</t>
    </rPh>
    <rPh sb="9" eb="10">
      <t>グチ</t>
    </rPh>
    <rPh sb="23" eb="25">
      <t>シュウジュ</t>
    </rPh>
    <rPh sb="25" eb="26">
      <t>イン</t>
    </rPh>
    <rPh sb="26" eb="28">
      <t>ハイチ</t>
    </rPh>
    <rPh sb="29" eb="31">
      <t>ヘイジツ</t>
    </rPh>
    <rPh sb="32" eb="33">
      <t>メイ</t>
    </rPh>
    <rPh sb="34" eb="35">
      <t>ド</t>
    </rPh>
    <rPh sb="35" eb="36">
      <t>ニチ</t>
    </rPh>
    <rPh sb="36" eb="37">
      <t>シュク</t>
    </rPh>
    <rPh sb="38" eb="39">
      <t>メイ</t>
    </rPh>
    <rPh sb="42" eb="43">
      <t>タ</t>
    </rPh>
    <rPh sb="43" eb="45">
      <t>ジカン</t>
    </rPh>
    <rPh sb="46" eb="49">
      <t>キョウリョクキン</t>
    </rPh>
    <rPh sb="49" eb="50">
      <t>バコ</t>
    </rPh>
    <phoneticPr fontId="2"/>
  </si>
  <si>
    <t>　　　　燕温泉登山口、新赤倉登山口：協力金箱</t>
    <rPh sb="4" eb="5">
      <t>ツバメ</t>
    </rPh>
    <rPh sb="5" eb="7">
      <t>オンセン</t>
    </rPh>
    <rPh sb="7" eb="9">
      <t>トザン</t>
    </rPh>
    <rPh sb="9" eb="10">
      <t>グチ</t>
    </rPh>
    <rPh sb="11" eb="12">
      <t>シン</t>
    </rPh>
    <rPh sb="12" eb="14">
      <t>アカクラ</t>
    </rPh>
    <rPh sb="14" eb="16">
      <t>トザン</t>
    </rPh>
    <rPh sb="16" eb="17">
      <t>グチ</t>
    </rPh>
    <rPh sb="18" eb="21">
      <t>キョウリョクキン</t>
    </rPh>
    <rPh sb="21" eb="22">
      <t>バコ</t>
    </rPh>
    <phoneticPr fontId="2"/>
  </si>
  <si>
    <t>１．収受内容</t>
    <rPh sb="2" eb="4">
      <t>シュウジュ</t>
    </rPh>
    <rPh sb="4" eb="6">
      <t>ナイヨウ</t>
    </rPh>
    <phoneticPr fontId="2"/>
  </si>
  <si>
    <t>２．協力金額</t>
    <rPh sb="2" eb="4">
      <t>キョウリョク</t>
    </rPh>
    <rPh sb="4" eb="5">
      <t>キン</t>
    </rPh>
    <rPh sb="5" eb="6">
      <t>ガク</t>
    </rPh>
    <phoneticPr fontId="2"/>
  </si>
  <si>
    <t>　　※昨年は各登山口、終日収受員を配置した。</t>
    <rPh sb="3" eb="5">
      <t>サクネン</t>
    </rPh>
    <rPh sb="6" eb="7">
      <t>カク</t>
    </rPh>
    <rPh sb="7" eb="9">
      <t>トザン</t>
    </rPh>
    <rPh sb="9" eb="10">
      <t>グチ</t>
    </rPh>
    <rPh sb="11" eb="13">
      <t>シュウジツ</t>
    </rPh>
    <rPh sb="13" eb="15">
      <t>シュウジュ</t>
    </rPh>
    <rPh sb="15" eb="16">
      <t>イン</t>
    </rPh>
    <rPh sb="17" eb="19">
      <t>ハイチ</t>
    </rPh>
    <phoneticPr fontId="2"/>
  </si>
  <si>
    <t>３．協力率</t>
    <rPh sb="2" eb="4">
      <t>キョウリョク</t>
    </rPh>
    <rPh sb="4" eb="5">
      <t>リツ</t>
    </rPh>
    <phoneticPr fontId="2"/>
  </si>
  <si>
    <t>６．その他</t>
    <rPh sb="4" eb="5">
      <t>タ</t>
    </rPh>
    <phoneticPr fontId="2"/>
  </si>
  <si>
    <t>５．協力者の方面別</t>
    <rPh sb="2" eb="5">
      <t>キョウリョクシャ</t>
    </rPh>
    <rPh sb="6" eb="8">
      <t>ホウメン</t>
    </rPh>
    <rPh sb="8" eb="9">
      <t>ベツ</t>
    </rPh>
    <phoneticPr fontId="2"/>
  </si>
  <si>
    <t>令和元年度　入域料社会実験結果について</t>
    <rPh sb="0" eb="1">
      <t>レイ</t>
    </rPh>
    <rPh sb="1" eb="2">
      <t>ワ</t>
    </rPh>
    <rPh sb="2" eb="3">
      <t>ゲン</t>
    </rPh>
    <rPh sb="3" eb="4">
      <t>ネン</t>
    </rPh>
    <rPh sb="4" eb="5">
      <t>ド</t>
    </rPh>
    <rPh sb="6" eb="8">
      <t>ニュウイキ</t>
    </rPh>
    <rPh sb="8" eb="9">
      <t>リョウ</t>
    </rPh>
    <rPh sb="9" eb="11">
      <t>シャカイ</t>
    </rPh>
    <rPh sb="11" eb="13">
      <t>ジッケン</t>
    </rPh>
    <rPh sb="13" eb="15">
      <t>ケッカ</t>
    </rPh>
    <phoneticPr fontId="2"/>
  </si>
  <si>
    <t>４．決算</t>
    <rPh sb="2" eb="4">
      <t>ケッサン</t>
    </rPh>
    <phoneticPr fontId="2"/>
  </si>
  <si>
    <t>・登山客が最も多い10月に、台風19号をはじめとして悪天候が続いたことにより、収受金額が大幅に減少した。※昨年実績 10/1-10/21：1,460,277円</t>
    <rPh sb="1" eb="3">
      <t>トザン</t>
    </rPh>
    <rPh sb="3" eb="4">
      <t>キャク</t>
    </rPh>
    <rPh sb="5" eb="6">
      <t>モット</t>
    </rPh>
    <rPh sb="7" eb="8">
      <t>オオ</t>
    </rPh>
    <rPh sb="11" eb="12">
      <t>ガツ</t>
    </rPh>
    <rPh sb="14" eb="16">
      <t>タイフウ</t>
    </rPh>
    <rPh sb="18" eb="19">
      <t>ゴウ</t>
    </rPh>
    <rPh sb="26" eb="29">
      <t>アクテンコウ</t>
    </rPh>
    <rPh sb="30" eb="31">
      <t>ツヅ</t>
    </rPh>
    <rPh sb="39" eb="41">
      <t>シュウジュ</t>
    </rPh>
    <rPh sb="41" eb="42">
      <t>キン</t>
    </rPh>
    <rPh sb="42" eb="43">
      <t>ガク</t>
    </rPh>
    <rPh sb="44" eb="46">
      <t>オオハバ</t>
    </rPh>
    <rPh sb="47" eb="49">
      <t>ゲンショウ</t>
    </rPh>
    <rPh sb="53" eb="55">
      <t>サクネン</t>
    </rPh>
    <rPh sb="55" eb="57">
      <t>ジッセキ</t>
    </rPh>
    <rPh sb="78" eb="79">
      <t>エン</t>
    </rPh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</si>
</sst>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8" fontId="6" fillId="0" borderId="1" xfId="1" applyFont="1" applyBorder="1">
      <alignment vertical="center"/>
    </xf>
    <xf numFmtId="38" fontId="6" fillId="3" borderId="1" xfId="1" applyFont="1" applyFill="1" applyBorder="1">
      <alignment vertical="center"/>
    </xf>
    <xf numFmtId="0" fontId="6" fillId="0" borderId="1" xfId="0" applyFont="1" applyBorder="1">
      <alignment vertical="center"/>
    </xf>
    <xf numFmtId="38" fontId="7" fillId="2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33</xdr:row>
      <xdr:rowOff>63501</xdr:rowOff>
    </xdr:from>
    <xdr:to>
      <xdr:col>7</xdr:col>
      <xdr:colOff>0</xdr:colOff>
      <xdr:row>39</xdr:row>
      <xdr:rowOff>50800</xdr:rowOff>
    </xdr:to>
    <xdr:sp macro="" textlink="">
      <xdr:nvSpPr>
        <xdr:cNvPr id="2" name="テキスト ボックス 1"/>
        <xdr:cNvSpPr txBox="1"/>
      </xdr:nvSpPr>
      <xdr:spPr>
        <a:xfrm>
          <a:off x="69850" y="7734301"/>
          <a:ext cx="6559550" cy="1054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①地域別</a:t>
          </a:r>
          <a:endParaRPr kumimoji="1" lang="en-US" altLang="ja-JP" sz="1100"/>
        </a:p>
        <a:p>
          <a:r>
            <a:rPr kumimoji="1" lang="ja-JP" altLang="en-US" sz="1100"/>
            <a:t>　関東</a:t>
          </a:r>
          <a:r>
            <a:rPr kumimoji="1" lang="en-US" altLang="ja-JP" sz="1100"/>
            <a:t>34.9%</a:t>
          </a:r>
          <a:r>
            <a:rPr kumimoji="1" lang="ja-JP" altLang="en-US" sz="1100"/>
            <a:t>、中部（新潟県除く）</a:t>
          </a:r>
          <a:r>
            <a:rPr kumimoji="1" lang="en-US" altLang="ja-JP" sz="1100"/>
            <a:t>23.7%</a:t>
          </a:r>
          <a:r>
            <a:rPr kumimoji="1" lang="ja-JP" altLang="en-US" sz="1100"/>
            <a:t>、新潟県</a:t>
          </a:r>
          <a:r>
            <a:rPr kumimoji="1" lang="en-US" altLang="ja-JP" sz="1100"/>
            <a:t>23.4%</a:t>
          </a:r>
          <a:r>
            <a:rPr kumimoji="1" lang="ja-JP" altLang="en-US" sz="1100"/>
            <a:t>、近畿</a:t>
          </a:r>
          <a:r>
            <a:rPr kumimoji="1" lang="en-US" altLang="ja-JP" sz="1100"/>
            <a:t>8.4%</a:t>
          </a:r>
          <a:r>
            <a:rPr kumimoji="1" lang="ja-JP" altLang="en-US" sz="1100"/>
            <a:t>、その他</a:t>
          </a:r>
          <a:r>
            <a:rPr kumimoji="1" lang="en-US" altLang="ja-JP" sz="1100"/>
            <a:t>9.6%</a:t>
          </a:r>
        </a:p>
        <a:p>
          <a:r>
            <a:rPr kumimoji="1" lang="ja-JP" altLang="en-US" sz="1100"/>
            <a:t>②県内内訳</a:t>
          </a:r>
          <a:endParaRPr kumimoji="1" lang="en-US" altLang="ja-JP" sz="1100"/>
        </a:p>
        <a:p>
          <a:r>
            <a:rPr kumimoji="1" lang="ja-JP" altLang="en-US" sz="1100"/>
            <a:t>　上越市</a:t>
          </a:r>
          <a:r>
            <a:rPr kumimoji="1" lang="en-US" altLang="ja-JP" sz="1100"/>
            <a:t>28.4%</a:t>
          </a:r>
          <a:r>
            <a:rPr kumimoji="1" lang="ja-JP" altLang="en-US" sz="1100"/>
            <a:t>、新潟市</a:t>
          </a:r>
          <a:r>
            <a:rPr kumimoji="1" lang="en-US" altLang="ja-JP" sz="1100"/>
            <a:t>17.9%</a:t>
          </a:r>
          <a:r>
            <a:rPr kumimoji="1" lang="ja-JP" altLang="en-US" sz="1100"/>
            <a:t>、妙高市</a:t>
          </a:r>
          <a:r>
            <a:rPr kumimoji="1" lang="en-US" altLang="ja-JP" sz="1100"/>
            <a:t>14.2%</a:t>
          </a:r>
          <a:r>
            <a:rPr kumimoji="1" lang="ja-JP" altLang="en-US" sz="1100"/>
            <a:t>、長岡市</a:t>
          </a:r>
          <a:r>
            <a:rPr kumimoji="1" lang="en-US" altLang="ja-JP" sz="1100"/>
            <a:t>11.9%</a:t>
          </a:r>
          <a:r>
            <a:rPr kumimoji="1" lang="ja-JP" altLang="en-US" sz="1100"/>
            <a:t>、見附市</a:t>
          </a:r>
          <a:r>
            <a:rPr kumimoji="1" lang="en-US" altLang="ja-JP" sz="1100"/>
            <a:t>4.1%</a:t>
          </a:r>
          <a:r>
            <a:rPr kumimoji="1" lang="ja-JP" altLang="en-US" sz="1100"/>
            <a:t>、その他</a:t>
          </a:r>
          <a:r>
            <a:rPr kumimoji="1" lang="en-US" altLang="ja-JP" sz="1100"/>
            <a:t>23.5%</a:t>
          </a:r>
        </a:p>
        <a:p>
          <a:r>
            <a:rPr kumimoji="1" lang="en-US" altLang="ja-JP" sz="1100"/>
            <a:t>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zoomScale="75" zoomScaleNormal="100" zoomScaleSheetLayoutView="75" workbookViewId="0">
      <selection activeCell="D17" sqref="D17"/>
    </sheetView>
  </sheetViews>
  <sheetFormatPr defaultRowHeight="13.5"/>
  <cols>
    <col min="1" max="1" width="16.25" customWidth="1"/>
    <col min="2" max="5" width="11.75" customWidth="1"/>
    <col min="6" max="6" width="14.375" customWidth="1"/>
  </cols>
  <sheetData>
    <row r="1" spans="1:8" ht="22.5">
      <c r="A1" s="17" t="s">
        <v>32</v>
      </c>
      <c r="B1" s="18"/>
      <c r="C1" s="18"/>
      <c r="D1" s="18"/>
      <c r="E1" s="18"/>
      <c r="F1" s="18"/>
      <c r="G1" s="18"/>
      <c r="H1" s="18"/>
    </row>
    <row r="2" spans="1:8" ht="13.5" customHeight="1">
      <c r="A2" s="5"/>
    </row>
    <row r="3" spans="1:8" ht="16.5" customHeight="1">
      <c r="A3" s="6" t="s">
        <v>26</v>
      </c>
    </row>
    <row r="4" spans="1:8" ht="16.5" customHeight="1">
      <c r="A4" s="7" t="s">
        <v>23</v>
      </c>
    </row>
    <row r="5" spans="1:8" ht="16.5" customHeight="1">
      <c r="A5" s="7" t="s">
        <v>24</v>
      </c>
    </row>
    <row r="6" spans="1:8" ht="16.5" customHeight="1">
      <c r="A6" s="7" t="s">
        <v>25</v>
      </c>
    </row>
    <row r="8" spans="1:8" ht="19.5">
      <c r="A8" s="6" t="s">
        <v>27</v>
      </c>
      <c r="B8" s="7"/>
      <c r="C8" s="7"/>
      <c r="D8" s="7"/>
      <c r="E8" s="7"/>
      <c r="F8" s="8" t="s">
        <v>9</v>
      </c>
      <c r="G8" s="7"/>
    </row>
    <row r="9" spans="1:8" s="1" customFormat="1" ht="18" customHeight="1">
      <c r="A9" s="9"/>
      <c r="B9" s="9" t="s">
        <v>4</v>
      </c>
      <c r="C9" s="9" t="s">
        <v>5</v>
      </c>
      <c r="D9" s="9" t="s">
        <v>6</v>
      </c>
      <c r="E9" s="9" t="s">
        <v>7</v>
      </c>
      <c r="F9" s="10" t="s">
        <v>8</v>
      </c>
      <c r="G9" s="11"/>
    </row>
    <row r="10" spans="1:8" ht="27" customHeight="1">
      <c r="A10" s="12" t="s">
        <v>2</v>
      </c>
      <c r="B10" s="13">
        <v>799286</v>
      </c>
      <c r="C10" s="13">
        <v>1040745</v>
      </c>
      <c r="D10" s="13">
        <v>792838</v>
      </c>
      <c r="E10" s="13">
        <v>448800</v>
      </c>
      <c r="F10" s="14">
        <f>SUM(B10:E10)</f>
        <v>3081669</v>
      </c>
      <c r="G10" s="7"/>
    </row>
    <row r="11" spans="1:8" ht="27" customHeight="1">
      <c r="A11" s="12" t="s">
        <v>3</v>
      </c>
      <c r="B11" s="13">
        <v>31257</v>
      </c>
      <c r="C11" s="13">
        <v>76538</v>
      </c>
      <c r="D11" s="13">
        <v>51058</v>
      </c>
      <c r="E11" s="13">
        <v>18181</v>
      </c>
      <c r="F11" s="14">
        <f>SUM(B11:E11)</f>
        <v>177034</v>
      </c>
      <c r="G11" s="7"/>
    </row>
    <row r="12" spans="1:8" ht="27" customHeight="1">
      <c r="A12" s="15" t="s">
        <v>0</v>
      </c>
      <c r="B12" s="13">
        <v>27220</v>
      </c>
      <c r="C12" s="13">
        <v>161605</v>
      </c>
      <c r="D12" s="13">
        <v>98063</v>
      </c>
      <c r="E12" s="13">
        <v>15821</v>
      </c>
      <c r="F12" s="14">
        <f>SUM(B12:E12)</f>
        <v>302709</v>
      </c>
      <c r="G12" s="7"/>
    </row>
    <row r="13" spans="1:8" ht="27" customHeight="1">
      <c r="A13" s="15" t="s">
        <v>1</v>
      </c>
      <c r="B13" s="13">
        <v>33905</v>
      </c>
      <c r="C13" s="13">
        <v>52610</v>
      </c>
      <c r="D13" s="13">
        <v>36050</v>
      </c>
      <c r="E13" s="13">
        <v>21575</v>
      </c>
      <c r="F13" s="14">
        <f>SUM(B13:E13)</f>
        <v>144140</v>
      </c>
      <c r="G13" s="7"/>
    </row>
    <row r="14" spans="1:8" ht="27" customHeight="1">
      <c r="A14" s="10" t="s">
        <v>8</v>
      </c>
      <c r="B14" s="14">
        <f>SUM(B10:B13)</f>
        <v>891668</v>
      </c>
      <c r="C14" s="14">
        <f>SUM(C10:C13)</f>
        <v>1331498</v>
      </c>
      <c r="D14" s="14">
        <f>SUM(D10:D13)</f>
        <v>978009</v>
      </c>
      <c r="E14" s="14">
        <f>SUM(E10:E13)</f>
        <v>504377</v>
      </c>
      <c r="F14" s="16">
        <f>SUM(F10:F13)</f>
        <v>3705552</v>
      </c>
      <c r="G14" s="7"/>
    </row>
    <row r="15" spans="1:8">
      <c r="A15" t="s">
        <v>28</v>
      </c>
    </row>
    <row r="17" spans="1:10">
      <c r="A17" s="7" t="s">
        <v>15</v>
      </c>
    </row>
    <row r="18" spans="1:10">
      <c r="A18" s="19" t="s">
        <v>34</v>
      </c>
      <c r="B18" s="20"/>
      <c r="C18" s="20"/>
      <c r="D18" s="20"/>
      <c r="E18" s="20"/>
      <c r="F18" s="20"/>
      <c r="G18" s="20"/>
      <c r="H18" s="3"/>
      <c r="I18" s="3"/>
    </row>
    <row r="19" spans="1:10">
      <c r="A19" s="20"/>
      <c r="B19" s="20"/>
      <c r="C19" s="20"/>
      <c r="D19" s="20"/>
      <c r="E19" s="20"/>
      <c r="F19" s="20"/>
      <c r="G19" s="20"/>
      <c r="H19" s="3"/>
      <c r="I19" s="3"/>
    </row>
    <row r="20" spans="1:10">
      <c r="A20" s="20"/>
      <c r="B20" s="20"/>
      <c r="C20" s="20"/>
      <c r="D20" s="20"/>
      <c r="E20" s="20"/>
      <c r="F20" s="20"/>
      <c r="G20" s="20"/>
      <c r="H20" s="3"/>
      <c r="I20" s="3"/>
    </row>
    <row r="22" spans="1:10" ht="19.5">
      <c r="A22" s="6" t="s">
        <v>29</v>
      </c>
    </row>
    <row r="23" spans="1:10">
      <c r="A23" s="7" t="s">
        <v>21</v>
      </c>
      <c r="B23" s="7"/>
      <c r="C23" s="7"/>
      <c r="D23" s="7"/>
      <c r="E23" s="7"/>
    </row>
    <row r="24" spans="1:10">
      <c r="A24" s="7" t="s">
        <v>16</v>
      </c>
      <c r="B24" s="7"/>
      <c r="C24" s="7"/>
      <c r="D24" s="7"/>
      <c r="E24" s="7"/>
    </row>
    <row r="26" spans="1:10" ht="19.5">
      <c r="A26" s="6" t="s">
        <v>33</v>
      </c>
    </row>
    <row r="27" spans="1:10">
      <c r="A27" s="7" t="s">
        <v>20</v>
      </c>
      <c r="B27" s="7"/>
      <c r="C27" s="7"/>
      <c r="D27" s="7"/>
    </row>
    <row r="28" spans="1:10">
      <c r="A28" s="7" t="s">
        <v>19</v>
      </c>
      <c r="B28" s="7"/>
      <c r="C28" s="7"/>
      <c r="D28" s="7"/>
      <c r="J28" s="2"/>
    </row>
    <row r="29" spans="1:10">
      <c r="A29" s="7" t="s">
        <v>18</v>
      </c>
      <c r="B29" s="7"/>
      <c r="C29" s="7"/>
      <c r="D29" s="7"/>
    </row>
    <row r="30" spans="1:10">
      <c r="A30" s="7" t="s">
        <v>22</v>
      </c>
      <c r="B30" s="7"/>
      <c r="C30" s="7"/>
      <c r="D30" s="7"/>
    </row>
    <row r="33" spans="1:7" ht="19.5">
      <c r="A33" s="6" t="s">
        <v>31</v>
      </c>
    </row>
    <row r="34" spans="1:7">
      <c r="A34" s="7"/>
      <c r="B34" s="7"/>
      <c r="C34" s="7"/>
      <c r="D34" s="7"/>
      <c r="E34" s="7"/>
      <c r="F34" s="7"/>
      <c r="G34" s="7"/>
    </row>
    <row r="35" spans="1:7" s="4" customFormat="1">
      <c r="A35" s="7"/>
      <c r="B35" s="7"/>
      <c r="C35" s="7"/>
      <c r="D35" s="7"/>
      <c r="E35" s="7"/>
      <c r="F35" s="7"/>
      <c r="G35" s="7"/>
    </row>
    <row r="36" spans="1:7" s="4" customFormat="1">
      <c r="A36" s="7"/>
      <c r="B36" s="7"/>
      <c r="C36" s="7"/>
      <c r="D36" s="7"/>
      <c r="E36" s="7"/>
      <c r="F36" s="7"/>
      <c r="G36" s="7"/>
    </row>
    <row r="37" spans="1:7" s="4" customFormat="1">
      <c r="A37" s="7"/>
      <c r="B37" s="7"/>
      <c r="C37" s="7"/>
      <c r="D37" s="7"/>
      <c r="E37" s="7"/>
      <c r="F37" s="7"/>
      <c r="G37" s="7"/>
    </row>
    <row r="38" spans="1:7" s="4" customFormat="1">
      <c r="A38" s="7"/>
      <c r="B38" s="7"/>
      <c r="C38" s="7"/>
      <c r="D38" s="7"/>
      <c r="E38" s="7"/>
      <c r="F38" s="7"/>
      <c r="G38" s="7"/>
    </row>
    <row r="39" spans="1:7" s="4" customFormat="1">
      <c r="A39" s="7"/>
      <c r="B39" s="7"/>
      <c r="C39" s="7"/>
      <c r="D39" s="7"/>
      <c r="E39" s="7"/>
      <c r="F39" s="7"/>
      <c r="G39" s="7"/>
    </row>
    <row r="40" spans="1:7" s="4" customFormat="1">
      <c r="A40" s="7"/>
      <c r="B40" s="7"/>
      <c r="C40" s="7"/>
      <c r="D40" s="7"/>
      <c r="E40" s="7"/>
      <c r="F40" s="7"/>
      <c r="G40" s="7"/>
    </row>
    <row r="41" spans="1:7" ht="19.5">
      <c r="A41" s="6" t="s">
        <v>30</v>
      </c>
    </row>
    <row r="42" spans="1:7">
      <c r="A42" s="7" t="s">
        <v>10</v>
      </c>
      <c r="B42" s="7"/>
      <c r="C42" s="7"/>
      <c r="D42" s="7"/>
    </row>
    <row r="43" spans="1:7">
      <c r="A43" s="7" t="s">
        <v>11</v>
      </c>
      <c r="B43" s="7"/>
      <c r="C43" s="8"/>
      <c r="D43" s="7"/>
    </row>
    <row r="44" spans="1:7">
      <c r="A44" s="7" t="s">
        <v>12</v>
      </c>
      <c r="B44" s="7"/>
      <c r="C44" s="7"/>
      <c r="D44" s="7"/>
    </row>
    <row r="45" spans="1:7">
      <c r="A45" s="7" t="s">
        <v>13</v>
      </c>
      <c r="B45" s="7"/>
      <c r="C45" s="7"/>
      <c r="D45" s="7"/>
    </row>
    <row r="46" spans="1:7">
      <c r="A46" s="7" t="s">
        <v>14</v>
      </c>
      <c r="B46" s="7"/>
      <c r="C46" s="7"/>
      <c r="D46" s="7"/>
    </row>
    <row r="47" spans="1:7">
      <c r="A47" s="7" t="s">
        <v>17</v>
      </c>
      <c r="B47" s="7"/>
      <c r="C47" s="7"/>
      <c r="D47" s="7"/>
    </row>
  </sheetData>
  <mergeCells count="2">
    <mergeCell ref="A1:H1"/>
    <mergeCell ref="A18:G20"/>
  </mergeCells>
  <phoneticPr fontId="2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入域料社会実験結果</vt:lpstr>
      <vt:lpstr>入域料社会実験結果!Print_Area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WS15039</dc:creator>
  <cp:lastModifiedBy>WS10135I</cp:lastModifiedBy>
  <cp:lastPrinted>2019-12-09T09:39:44Z</cp:lastPrinted>
  <dcterms:created xsi:type="dcterms:W3CDTF">2019-11-05T02:00:05Z</dcterms:created>
  <dcterms:modified xsi:type="dcterms:W3CDTF">2020-03-05T02:47:50Z</dcterms:modified>
</cp:coreProperties>
</file>